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DF\COVID-19\"/>
    </mc:Choice>
  </mc:AlternateContent>
  <bookViews>
    <workbookView xWindow="0" yWindow="0" windowWidth="28800" windowHeight="14100"/>
  </bookViews>
  <sheets>
    <sheet name="Part A" sheetId="1" r:id="rId1"/>
    <sheet name="Part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9" i="2" s="1"/>
  <c r="E17" i="2"/>
  <c r="E19" i="2" s="1"/>
  <c r="E24" i="1"/>
  <c r="E29" i="1" s="1"/>
  <c r="E19" i="1"/>
  <c r="E17" i="1"/>
  <c r="E26" i="1" l="1"/>
  <c r="E26" i="2"/>
</calcChain>
</file>

<file path=xl/sharedStrings.xml><?xml version="1.0" encoding="utf-8"?>
<sst xmlns="http://schemas.openxmlformats.org/spreadsheetml/2006/main" count="45" uniqueCount="34">
  <si>
    <t>Part A</t>
  </si>
  <si>
    <t>Part B</t>
  </si>
  <si>
    <t>Average monthly Medicare receipts</t>
  </si>
  <si>
    <t>Annual Medicare receipts</t>
  </si>
  <si>
    <t>Requested Amount</t>
  </si>
  <si>
    <t>Date Requested</t>
  </si>
  <si>
    <t>Accelerated payment received</t>
  </si>
  <si>
    <t>Recoupment period begins</t>
  </si>
  <si>
    <t>Recoupment period complete</t>
  </si>
  <si>
    <t>Any remaining unpaid balance</t>
  </si>
  <si>
    <t>CMS collects via direct payment</t>
  </si>
  <si>
    <t xml:space="preserve">In order to increase cash flow to providers of services and suppliers impacted by the 2019 Novel Coronavirus (COVID-19) pandemic, the Centers for Medicare &amp; Medicaid Services (CMS) has expanded the current Accelerated and Advance Payment Program to a broader group of Medicare Part A providers and Part B suppliers. The expansion of this program is only for the duration of the public health emergency. </t>
  </si>
  <si>
    <t>Children's hospitals</t>
  </si>
  <si>
    <t>Critical Access hospitals</t>
  </si>
  <si>
    <t>Part A eligibility:</t>
  </si>
  <si>
    <t>Inpatient acute care hospitals</t>
  </si>
  <si>
    <t>Certain cancer hospitals</t>
  </si>
  <si>
    <t>100% of 6 month's Medicare receipts</t>
  </si>
  <si>
    <t>125% of 6 month's Medicare receipts</t>
  </si>
  <si>
    <t>Inpatient acute care hospital EXAMPLE</t>
  </si>
  <si>
    <t>(Up to 6 months)</t>
  </si>
  <si>
    <t>(120 days after payment received)</t>
  </si>
  <si>
    <t>(1 year after payment received)</t>
  </si>
  <si>
    <t>Part B eligibility:</t>
  </si>
  <si>
    <t>Physicians and suppliers</t>
  </si>
  <si>
    <t>100% of 3 month's Medicare receipts</t>
  </si>
  <si>
    <t>(Up to 3 months)</t>
  </si>
  <si>
    <t>Recoup mechanism</t>
  </si>
  <si>
    <t>Offsets against claims during</t>
  </si>
  <si>
    <t>period.  Part B specifically references claim offset during the recoupment period.</t>
  </si>
  <si>
    <t>(210 days after payment received)</t>
  </si>
  <si>
    <t>recoupment period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</si>
  <si>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Seeking clarification on Part A recoupment mechanics during recoupment</t>
    </r>
  </si>
  <si>
    <t>Physician practice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</si>
</sst>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justify" vertical="top" wrapText="1"/>
    </xf>
    <xf numFmtId="0" fontId="0" fillId="5" borderId="0" xfId="0" applyFont="1" applyFill="1" applyBorder="1" applyAlignment="1">
      <alignment horizontal="justify" vertical="top" wrapText="1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164" fontId="0" fillId="5" borderId="0" xfId="1" applyNumberFormat="1" applyFont="1" applyFill="1"/>
    <xf numFmtId="0" fontId="0" fillId="5" borderId="0" xfId="0" applyFont="1" applyFill="1" applyAlignment="1">
      <alignment horizontal="right"/>
    </xf>
    <xf numFmtId="14" fontId="0" fillId="5" borderId="0" xfId="0" applyNumberFormat="1" applyFont="1" applyFill="1"/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0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2" borderId="0" xfId="0" applyFont="1" applyFill="1"/>
    <xf numFmtId="0" fontId="7" fillId="5" borderId="0" xfId="0" applyFont="1" applyFill="1"/>
    <xf numFmtId="0" fontId="3" fillId="5" borderId="0" xfId="0" applyFont="1" applyFill="1"/>
    <xf numFmtId="0" fontId="0" fillId="5" borderId="0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6" xfId="0" applyFont="1" applyFill="1" applyBorder="1" applyAlignment="1">
      <alignment horizontal="justify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5" borderId="0" xfId="0" applyFont="1" applyFill="1" applyAlignment="1">
      <alignment horizontal="justify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5" zoomScale="130" zoomScaleNormal="130" workbookViewId="0">
      <selection activeCell="I36" sqref="I36"/>
    </sheetView>
  </sheetViews>
  <sheetFormatPr defaultRowHeight="15" x14ac:dyDescent="0.25"/>
  <cols>
    <col min="1" max="1" width="2.140625" style="1" customWidth="1"/>
    <col min="2" max="2" width="9.140625" style="1"/>
    <col min="3" max="3" width="35.7109375" style="1" customWidth="1"/>
    <col min="4" max="4" width="11.28515625" style="1" customWidth="1"/>
    <col min="5" max="5" width="29.42578125" style="1" bestFit="1" customWidth="1"/>
    <col min="6" max="6" width="11" style="1" customWidth="1"/>
    <col min="7" max="16384" width="9.140625" style="1"/>
  </cols>
  <sheetData>
    <row r="1" spans="2:6" ht="15.75" thickBot="1" x14ac:dyDescent="0.3"/>
    <row r="2" spans="2:6" ht="35.1" customHeight="1" x14ac:dyDescent="0.25">
      <c r="B2" s="19" t="s">
        <v>11</v>
      </c>
      <c r="C2" s="20"/>
      <c r="D2" s="20"/>
      <c r="E2" s="21"/>
    </row>
    <row r="3" spans="2:6" ht="35.1" customHeight="1" x14ac:dyDescent="0.25">
      <c r="B3" s="22"/>
      <c r="C3" s="23"/>
      <c r="D3" s="23"/>
      <c r="E3" s="24"/>
    </row>
    <row r="4" spans="2:6" ht="35.1" customHeight="1" thickBot="1" x14ac:dyDescent="0.3">
      <c r="B4" s="25"/>
      <c r="C4" s="26"/>
      <c r="D4" s="26"/>
      <c r="E4" s="27"/>
    </row>
    <row r="5" spans="2:6" ht="15" customHeight="1" x14ac:dyDescent="0.25">
      <c r="B5" s="2"/>
      <c r="C5" s="2"/>
      <c r="D5" s="2"/>
      <c r="E5" s="2"/>
    </row>
    <row r="6" spans="2:6" s="4" customFormat="1" ht="15" customHeight="1" x14ac:dyDescent="0.25">
      <c r="B6" s="28" t="s">
        <v>14</v>
      </c>
      <c r="C6" s="29"/>
      <c r="D6" s="3"/>
      <c r="E6" s="3"/>
    </row>
    <row r="7" spans="2:6" s="4" customFormat="1" ht="15" customHeight="1" x14ac:dyDescent="0.25">
      <c r="B7" s="3"/>
      <c r="C7" s="3" t="s">
        <v>15</v>
      </c>
      <c r="D7" s="18" t="s">
        <v>17</v>
      </c>
      <c r="E7" s="18"/>
    </row>
    <row r="8" spans="2:6" s="4" customFormat="1" ht="15" customHeight="1" x14ac:dyDescent="0.25">
      <c r="B8" s="3"/>
      <c r="C8" s="3" t="s">
        <v>12</v>
      </c>
      <c r="D8" s="18" t="s">
        <v>17</v>
      </c>
      <c r="E8" s="18"/>
    </row>
    <row r="9" spans="2:6" s="4" customFormat="1" ht="15" customHeight="1" x14ac:dyDescent="0.25">
      <c r="B9" s="3"/>
      <c r="C9" s="3" t="s">
        <v>16</v>
      </c>
      <c r="D9" s="18" t="s">
        <v>17</v>
      </c>
      <c r="E9" s="18"/>
    </row>
    <row r="10" spans="2:6" s="4" customFormat="1" ht="15" customHeight="1" x14ac:dyDescent="0.25">
      <c r="B10" s="3"/>
      <c r="C10" s="3" t="s">
        <v>13</v>
      </c>
      <c r="D10" s="18" t="s">
        <v>18</v>
      </c>
      <c r="E10" s="18"/>
    </row>
    <row r="11" spans="2:6" s="4" customFormat="1" ht="15" customHeight="1" x14ac:dyDescent="0.25">
      <c r="B11" s="3"/>
      <c r="C11" s="3"/>
      <c r="D11" s="3"/>
      <c r="E11" s="3"/>
    </row>
    <row r="12" spans="2:6" s="4" customFormat="1" ht="15" customHeight="1" thickBot="1" x14ac:dyDescent="0.3"/>
    <row r="13" spans="2:6" s="4" customFormat="1" ht="15" customHeight="1" thickBot="1" x14ac:dyDescent="0.3">
      <c r="B13" s="16" t="s">
        <v>19</v>
      </c>
      <c r="C13" s="17"/>
      <c r="E13" s="14" t="s">
        <v>0</v>
      </c>
      <c r="F13" s="5"/>
    </row>
    <row r="14" spans="2:6" s="4" customFormat="1" ht="15" customHeight="1" x14ac:dyDescent="0.25"/>
    <row r="15" spans="2:6" s="4" customFormat="1" ht="15" customHeight="1" x14ac:dyDescent="0.25">
      <c r="C15" s="4" t="s">
        <v>3</v>
      </c>
      <c r="E15" s="6">
        <v>5000000</v>
      </c>
      <c r="F15" s="6"/>
    </row>
    <row r="16" spans="2:6" s="4" customFormat="1" ht="15" customHeight="1" x14ac:dyDescent="0.25">
      <c r="E16" s="6"/>
      <c r="F16" s="6"/>
    </row>
    <row r="17" spans="3:6" s="4" customFormat="1" ht="15" customHeight="1" x14ac:dyDescent="0.25">
      <c r="C17" s="4" t="s">
        <v>2</v>
      </c>
      <c r="D17" s="10">
        <v>12</v>
      </c>
      <c r="E17" s="6">
        <f>E15/D17</f>
        <v>416666.66666666669</v>
      </c>
      <c r="F17" s="6"/>
    </row>
    <row r="18" spans="3:6" s="4" customFormat="1" ht="15" customHeight="1" x14ac:dyDescent="0.25">
      <c r="D18" s="10"/>
      <c r="E18" s="6"/>
      <c r="F18" s="6"/>
    </row>
    <row r="19" spans="3:6" s="4" customFormat="1" ht="15" customHeight="1" x14ac:dyDescent="0.25">
      <c r="C19" s="4" t="s">
        <v>4</v>
      </c>
      <c r="D19" s="10">
        <v>6</v>
      </c>
      <c r="E19" s="6">
        <f>E17*D19</f>
        <v>2500000</v>
      </c>
      <c r="F19" s="6"/>
    </row>
    <row r="20" spans="3:6" s="4" customFormat="1" ht="15" customHeight="1" x14ac:dyDescent="0.25">
      <c r="C20" s="9" t="s">
        <v>20</v>
      </c>
      <c r="D20" s="10"/>
    </row>
    <row r="21" spans="3:6" s="4" customFormat="1" ht="15" customHeight="1" x14ac:dyDescent="0.25">
      <c r="C21" s="7"/>
      <c r="D21" s="10"/>
    </row>
    <row r="22" spans="3:6" s="4" customFormat="1" ht="15" customHeight="1" x14ac:dyDescent="0.25">
      <c r="C22" s="4" t="s">
        <v>5</v>
      </c>
      <c r="D22" s="10"/>
      <c r="E22" s="8">
        <v>43930</v>
      </c>
    </row>
    <row r="23" spans="3:6" s="4" customFormat="1" ht="15" customHeight="1" x14ac:dyDescent="0.25">
      <c r="D23" s="10"/>
    </row>
    <row r="24" spans="3:6" s="4" customFormat="1" ht="15" customHeight="1" x14ac:dyDescent="0.25">
      <c r="C24" s="4" t="s">
        <v>6</v>
      </c>
      <c r="D24" s="10">
        <v>7</v>
      </c>
      <c r="E24" s="8">
        <f>E22+D24</f>
        <v>43937</v>
      </c>
    </row>
    <row r="25" spans="3:6" s="4" customFormat="1" ht="15" customHeight="1" x14ac:dyDescent="0.25">
      <c r="D25" s="10"/>
    </row>
    <row r="26" spans="3:6" s="4" customFormat="1" ht="15" customHeight="1" x14ac:dyDescent="0.25">
      <c r="C26" s="4" t="s">
        <v>7</v>
      </c>
      <c r="D26" s="10">
        <v>120</v>
      </c>
      <c r="E26" s="8">
        <f>E24+D26</f>
        <v>44057</v>
      </c>
    </row>
    <row r="27" spans="3:6" s="4" customFormat="1" ht="15" customHeight="1" x14ac:dyDescent="0.25">
      <c r="C27" s="9" t="s">
        <v>21</v>
      </c>
      <c r="D27" s="10"/>
    </row>
    <row r="28" spans="3:6" s="4" customFormat="1" ht="15" customHeight="1" x14ac:dyDescent="0.25">
      <c r="D28" s="10"/>
    </row>
    <row r="29" spans="3:6" s="4" customFormat="1" ht="15" customHeight="1" x14ac:dyDescent="0.25">
      <c r="C29" s="4" t="s">
        <v>8</v>
      </c>
      <c r="D29" s="10">
        <v>365</v>
      </c>
      <c r="E29" s="8">
        <f>E24+D29</f>
        <v>44302</v>
      </c>
    </row>
    <row r="30" spans="3:6" s="4" customFormat="1" ht="15" customHeight="1" x14ac:dyDescent="0.25">
      <c r="C30" s="9" t="s">
        <v>22</v>
      </c>
      <c r="D30" s="11"/>
    </row>
    <row r="31" spans="3:6" s="4" customFormat="1" ht="15" customHeight="1" x14ac:dyDescent="0.25"/>
    <row r="32" spans="3:6" s="4" customFormat="1" ht="15" customHeight="1" x14ac:dyDescent="0.25">
      <c r="C32" s="4" t="s">
        <v>9</v>
      </c>
      <c r="E32" s="5" t="s">
        <v>10</v>
      </c>
    </row>
    <row r="33" spans="3:5" s="4" customFormat="1" ht="15" customHeight="1" x14ac:dyDescent="0.25"/>
    <row r="34" spans="3:5" s="4" customFormat="1" ht="15" customHeight="1" x14ac:dyDescent="0.25">
      <c r="C34" s="15" t="s">
        <v>32</v>
      </c>
      <c r="D34" s="15"/>
      <c r="E34" s="15"/>
    </row>
    <row r="35" spans="3:5" s="4" customFormat="1" ht="15" customHeight="1" x14ac:dyDescent="0.25">
      <c r="C35" s="15" t="s">
        <v>29</v>
      </c>
      <c r="D35" s="15"/>
      <c r="E35" s="15"/>
    </row>
    <row r="36" spans="3:5" s="4" customFormat="1" ht="15" customHeight="1" x14ac:dyDescent="0.25"/>
  </sheetData>
  <mergeCells count="6">
    <mergeCell ref="D10:E10"/>
    <mergeCell ref="B2:E4"/>
    <mergeCell ref="B6:C6"/>
    <mergeCell ref="D7:E7"/>
    <mergeCell ref="D8:E8"/>
    <mergeCell ref="D9:E9"/>
  </mergeCells>
  <pageMargins left="0.45" right="0.45" top="0.5" bottom="0.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opLeftCell="A5" zoomScale="130" zoomScaleNormal="130" workbookViewId="0">
      <selection activeCell="J27" sqref="J27"/>
    </sheetView>
  </sheetViews>
  <sheetFormatPr defaultRowHeight="15" x14ac:dyDescent="0.25"/>
  <cols>
    <col min="1" max="1" width="2.140625" style="1" customWidth="1"/>
    <col min="2" max="2" width="9.140625" style="1"/>
    <col min="3" max="3" width="35.7109375" style="1" customWidth="1"/>
    <col min="4" max="4" width="11.28515625" style="1" customWidth="1"/>
    <col min="5" max="5" width="29.42578125" style="1" bestFit="1" customWidth="1"/>
    <col min="6" max="6" width="11" style="1" customWidth="1"/>
    <col min="7" max="16384" width="9.140625" style="1"/>
  </cols>
  <sheetData>
    <row r="1" spans="2:6" ht="15.75" thickBot="1" x14ac:dyDescent="0.3"/>
    <row r="2" spans="2:6" ht="35.1" customHeight="1" x14ac:dyDescent="0.25">
      <c r="B2" s="19" t="s">
        <v>11</v>
      </c>
      <c r="C2" s="20"/>
      <c r="D2" s="20"/>
      <c r="E2" s="21"/>
    </row>
    <row r="3" spans="2:6" ht="35.1" customHeight="1" x14ac:dyDescent="0.25">
      <c r="B3" s="22"/>
      <c r="C3" s="23"/>
      <c r="D3" s="23"/>
      <c r="E3" s="24"/>
    </row>
    <row r="4" spans="2:6" ht="35.1" customHeight="1" thickBot="1" x14ac:dyDescent="0.3">
      <c r="B4" s="25"/>
      <c r="C4" s="26"/>
      <c r="D4" s="26"/>
      <c r="E4" s="27"/>
    </row>
    <row r="5" spans="2:6" ht="15" customHeight="1" x14ac:dyDescent="0.25">
      <c r="B5" s="2"/>
      <c r="C5" s="2"/>
      <c r="D5" s="2"/>
      <c r="E5" s="2"/>
    </row>
    <row r="6" spans="2:6" s="4" customFormat="1" ht="15" customHeight="1" x14ac:dyDescent="0.25">
      <c r="B6" s="28" t="s">
        <v>23</v>
      </c>
      <c r="C6" s="29"/>
      <c r="D6" s="3"/>
      <c r="E6" s="3"/>
    </row>
    <row r="7" spans="2:6" s="4" customFormat="1" ht="15" customHeight="1" x14ac:dyDescent="0.25">
      <c r="B7" s="3"/>
      <c r="C7" s="3" t="s">
        <v>24</v>
      </c>
      <c r="D7" s="18" t="s">
        <v>25</v>
      </c>
      <c r="E7" s="18"/>
    </row>
    <row r="8" spans="2:6" s="4" customFormat="1" ht="15" customHeight="1" x14ac:dyDescent="0.25">
      <c r="B8" s="3"/>
      <c r="C8" s="3"/>
      <c r="D8" s="18"/>
      <c r="E8" s="18"/>
    </row>
    <row r="9" spans="2:6" s="4" customFormat="1" ht="15" customHeight="1" x14ac:dyDescent="0.25">
      <c r="B9" s="3"/>
      <c r="C9" s="3"/>
      <c r="D9" s="18"/>
      <c r="E9" s="18"/>
    </row>
    <row r="10" spans="2:6" s="4" customFormat="1" ht="15" customHeight="1" x14ac:dyDescent="0.25">
      <c r="B10" s="3"/>
      <c r="C10" s="3"/>
      <c r="D10" s="18"/>
      <c r="E10" s="18"/>
    </row>
    <row r="11" spans="2:6" s="4" customFormat="1" ht="15" customHeight="1" x14ac:dyDescent="0.25">
      <c r="B11" s="3"/>
      <c r="C11" s="3"/>
      <c r="D11" s="3"/>
      <c r="E11" s="3"/>
    </row>
    <row r="12" spans="2:6" s="4" customFormat="1" ht="15" customHeight="1" thickBot="1" x14ac:dyDescent="0.3"/>
    <row r="13" spans="2:6" s="4" customFormat="1" ht="15" customHeight="1" thickBot="1" x14ac:dyDescent="0.3">
      <c r="B13" s="16" t="s">
        <v>33</v>
      </c>
      <c r="E13" s="14" t="s">
        <v>1</v>
      </c>
      <c r="F13" s="5"/>
    </row>
    <row r="14" spans="2:6" s="4" customFormat="1" ht="15" customHeight="1" x14ac:dyDescent="0.25"/>
    <row r="15" spans="2:6" s="4" customFormat="1" ht="15" customHeight="1" x14ac:dyDescent="0.25">
      <c r="C15" s="4" t="s">
        <v>3</v>
      </c>
      <c r="E15" s="6">
        <v>1000000</v>
      </c>
      <c r="F15" s="6"/>
    </row>
    <row r="16" spans="2:6" s="4" customFormat="1" ht="15" customHeight="1" x14ac:dyDescent="0.25">
      <c r="E16" s="6"/>
      <c r="F16" s="6"/>
    </row>
    <row r="17" spans="3:6" s="4" customFormat="1" ht="15" customHeight="1" x14ac:dyDescent="0.25">
      <c r="C17" s="4" t="s">
        <v>2</v>
      </c>
      <c r="D17" s="10">
        <v>12</v>
      </c>
      <c r="E17" s="6">
        <f>E15/D17</f>
        <v>83333.333333333328</v>
      </c>
      <c r="F17" s="6"/>
    </row>
    <row r="18" spans="3:6" s="4" customFormat="1" ht="15" customHeight="1" x14ac:dyDescent="0.25">
      <c r="D18" s="10"/>
      <c r="E18" s="6"/>
      <c r="F18" s="6"/>
    </row>
    <row r="19" spans="3:6" s="4" customFormat="1" ht="15" customHeight="1" x14ac:dyDescent="0.25">
      <c r="C19" s="4" t="s">
        <v>4</v>
      </c>
      <c r="D19" s="10">
        <v>3</v>
      </c>
      <c r="E19" s="6">
        <f>E17*D19</f>
        <v>250000</v>
      </c>
      <c r="F19" s="6"/>
    </row>
    <row r="20" spans="3:6" s="4" customFormat="1" ht="15" customHeight="1" x14ac:dyDescent="0.25">
      <c r="C20" s="13" t="s">
        <v>26</v>
      </c>
      <c r="D20" s="10"/>
    </row>
    <row r="21" spans="3:6" s="4" customFormat="1" ht="15" customHeight="1" x14ac:dyDescent="0.25">
      <c r="C21" s="7"/>
      <c r="D21" s="10"/>
    </row>
    <row r="22" spans="3:6" s="4" customFormat="1" ht="15" customHeight="1" x14ac:dyDescent="0.25">
      <c r="C22" s="4" t="s">
        <v>5</v>
      </c>
      <c r="D22" s="10"/>
      <c r="E22" s="8">
        <v>43924</v>
      </c>
    </row>
    <row r="23" spans="3:6" s="4" customFormat="1" ht="15" customHeight="1" x14ac:dyDescent="0.25">
      <c r="D23" s="10"/>
    </row>
    <row r="24" spans="3:6" s="4" customFormat="1" ht="15" customHeight="1" x14ac:dyDescent="0.25">
      <c r="C24" s="4" t="s">
        <v>6</v>
      </c>
      <c r="D24" s="10">
        <v>7</v>
      </c>
      <c r="E24" s="8">
        <f>E22+D24</f>
        <v>43931</v>
      </c>
    </row>
    <row r="25" spans="3:6" s="4" customFormat="1" ht="15" customHeight="1" x14ac:dyDescent="0.25">
      <c r="D25" s="10"/>
    </row>
    <row r="26" spans="3:6" s="4" customFormat="1" ht="15" customHeight="1" x14ac:dyDescent="0.25">
      <c r="C26" s="4" t="s">
        <v>7</v>
      </c>
      <c r="D26" s="10">
        <v>120</v>
      </c>
      <c r="E26" s="8">
        <f>E24+D26</f>
        <v>44051</v>
      </c>
    </row>
    <row r="27" spans="3:6" s="4" customFormat="1" ht="15" customHeight="1" x14ac:dyDescent="0.25">
      <c r="C27" s="13" t="s">
        <v>21</v>
      </c>
      <c r="D27" s="10"/>
    </row>
    <row r="28" spans="3:6" s="4" customFormat="1" ht="15" customHeight="1" x14ac:dyDescent="0.25">
      <c r="D28" s="10"/>
    </row>
    <row r="29" spans="3:6" s="4" customFormat="1" ht="15" customHeight="1" x14ac:dyDescent="0.25">
      <c r="C29" s="4" t="s">
        <v>8</v>
      </c>
      <c r="D29" s="10">
        <v>210</v>
      </c>
      <c r="E29" s="8">
        <f>E24+D29</f>
        <v>44141</v>
      </c>
    </row>
    <row r="30" spans="3:6" s="4" customFormat="1" ht="15" customHeight="1" x14ac:dyDescent="0.25">
      <c r="C30" s="13" t="s">
        <v>30</v>
      </c>
      <c r="D30" s="11"/>
    </row>
    <row r="31" spans="3:6" s="4" customFormat="1" ht="15" customHeight="1" x14ac:dyDescent="0.25"/>
    <row r="32" spans="3:6" s="4" customFormat="1" ht="15" customHeight="1" x14ac:dyDescent="0.25">
      <c r="C32" s="4" t="s">
        <v>27</v>
      </c>
      <c r="E32" s="12" t="s">
        <v>28</v>
      </c>
    </row>
    <row r="33" spans="5:5" s="4" customFormat="1" ht="15" customHeight="1" x14ac:dyDescent="0.25">
      <c r="E33" s="12" t="s">
        <v>31</v>
      </c>
    </row>
    <row r="34" spans="5:5" s="4" customFormat="1" ht="15" customHeight="1" x14ac:dyDescent="0.25"/>
    <row r="35" spans="5:5" s="4" customFormat="1" ht="15" customHeight="1" x14ac:dyDescent="0.25"/>
    <row r="36" spans="5:5" s="4" customFormat="1" ht="15" customHeight="1" x14ac:dyDescent="0.25"/>
  </sheetData>
  <mergeCells count="6">
    <mergeCell ref="D10:E10"/>
    <mergeCell ref="B2:E4"/>
    <mergeCell ref="B6:C6"/>
    <mergeCell ref="D7:E7"/>
    <mergeCell ref="D8:E8"/>
    <mergeCell ref="D9:E9"/>
  </mergeCells>
  <pageMargins left="0.45" right="0.45" top="0.5" bottom="0.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</vt:lpstr>
      <vt:lpstr>Part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Shewmaker, Adam</dc:creator>
  <cp:lastModifiedBy>Shewmaker, Adam</cp:lastModifiedBy>
  <cp:lastPrinted>2020-03-31T13:07:08Z</cp:lastPrinted>
  <dcterms:created xsi:type="dcterms:W3CDTF">2020-03-31T12:23:11Z</dcterms:created>
  <dcterms:modified xsi:type="dcterms:W3CDTF">2020-04-09T18:37:20Z</dcterms:modified>
</cp:coreProperties>
</file>